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nisP DES CLASSES Grad\_PMS ENERGY English\Special issues in Energy Financing and Risk Management = 2019\35 = NPV &amp; IRR = 2019\"/>
    </mc:Choice>
  </mc:AlternateContent>
  <xr:revisionPtr revIDLastSave="0" documentId="13_ncr:1_{9E468F5C-2F3B-4D55-937A-5D49B6B51522}" xr6:coauthVersionLast="45" xr6:coauthVersionMax="45" xr10:uidLastSave="{00000000-0000-0000-0000-000000000000}"/>
  <bookViews>
    <workbookView xWindow="-108" yWindow="-108" windowWidth="23256" windowHeight="12576" xr2:uid="{BCD681F7-23E2-436F-8B2C-59362035B594}"/>
  </bookViews>
  <sheets>
    <sheet name="Sheet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Sheet1!$C$2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D4" i="1"/>
  <c r="E4" i="1" s="1"/>
  <c r="D5" i="1"/>
  <c r="E5" i="1" s="1"/>
  <c r="D6" i="1"/>
  <c r="E6" i="1" s="1"/>
  <c r="D2" i="1"/>
  <c r="E2" i="1" s="1"/>
  <c r="E7" i="1" l="1"/>
</calcChain>
</file>

<file path=xl/sharedStrings.xml><?xml version="1.0" encoding="utf-8"?>
<sst xmlns="http://schemas.openxmlformats.org/spreadsheetml/2006/main" count="7" uniqueCount="7">
  <si>
    <t>Year</t>
  </si>
  <si>
    <t>Cashflow</t>
  </si>
  <si>
    <t>Discount factor</t>
  </si>
  <si>
    <t>Discount rate</t>
  </si>
  <si>
    <t>Present value</t>
  </si>
  <si>
    <t>Cashflow 2</t>
  </si>
  <si>
    <t>Cashflow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</si>
</sst>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Segoe UI"/>
      <family val="2"/>
    </font>
    <font>
      <sz val="11"/>
      <color theme="1"/>
      <name val="Segoe UI"/>
      <family val="2"/>
      <charset val="161"/>
    </font>
    <font>
      <b/>
      <sz val="11"/>
      <color theme="1"/>
      <name val="Segoe U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452027</xdr:colOff>
      <xdr:row>6</xdr:row>
      <xdr:rowOff>39820</xdr:rowOff>
    </xdr:from>
    <xdr:to>
      <xdr:col>3</xdr:col>
      <xdr:colOff>551555</xdr:colOff>
      <xdr:row>11</xdr:row>
      <xdr:rowOff>120638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667ADD-CE54-45C5-8D2D-49AF93668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809078" y="1319980"/>
          <a:ext cx="1693197" cy="1147618"/>
        </a:xfrm>
        <a:prstGeom prst="rect">
          <a:avLst/>
        </a:prstGeom>
        <a:ln w="19050">
          <a:solidFill>
            <a:srgbClr val="FF0000"/>
          </a:solidFill>
        </a:ln>
        <a:effectLst/>
      </xdr:spPr>
    </xdr:pic>
    <xdr:clientData/>
  </xdr:twoCellAnchor>
  <xdr:twoCellAnchor>
    <xdr:from>
      <xdr:col>2</xdr:col>
      <xdr:colOff>641128</xdr:colOff>
      <xdr:row>4</xdr:row>
      <xdr:rowOff>209007</xdr:rowOff>
    </xdr:from>
    <xdr:to>
      <xdr:col>3</xdr:col>
      <xdr:colOff>339634</xdr:colOff>
      <xdr:row>6</xdr:row>
      <xdr:rowOff>31112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04C49D2-EB5B-475C-86A9-939241211915}"/>
            </a:ext>
          </a:extLst>
        </xdr:cNvPr>
        <xdr:cNvCxnSpPr/>
      </xdr:nvCxnSpPr>
      <xdr:spPr>
        <a:xfrm flipV="1">
          <a:off x="1655677" y="1062447"/>
          <a:ext cx="634677" cy="248825"/>
        </a:xfrm>
        <a:prstGeom prst="straightConnector1">
          <a:avLst/>
        </a:prstGeom>
        <a:ln w="15875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49FA-EA27-449F-9E71-9C3C246AB0EE}">
  <dimension ref="A1:H7"/>
  <sheetViews>
    <sheetView tabSelected="1" zoomScale="175" zoomScaleNormal="175" workbookViewId="0">
      <selection activeCell="E9" sqref="E9"/>
    </sheetView>
  </sheetViews>
  <sheetFormatPr defaultRowHeight="16.8" x14ac:dyDescent="0.4"/>
  <cols>
    <col min="1" max="1" width="4.69921875" style="2" bestFit="1" customWidth="1"/>
    <col min="2" max="2" width="8.59765625" style="8" bestFit="1" customWidth="1"/>
    <col min="3" max="3" width="12.296875" style="6" bestFit="1" customWidth="1"/>
    <col min="4" max="4" width="14.09765625" style="4" bestFit="1" customWidth="1"/>
    <col min="5" max="5" width="12.3984375" style="6" bestFit="1" customWidth="1"/>
    <col min="6" max="6" width="8.796875" style="2"/>
    <col min="7" max="7" width="10.19921875" style="8" bestFit="1" customWidth="1"/>
    <col min="8" max="8" width="10.19921875" style="2" bestFit="1" customWidth="1"/>
    <col min="9" max="16384" width="8.796875" style="2"/>
  </cols>
  <sheetData>
    <row r="1" spans="1:8" s="1" customFormat="1" x14ac:dyDescent="0.4">
      <c r="A1" s="1" t="s">
        <v>0</v>
      </c>
      <c r="B1" s="7" t="s">
        <v>1</v>
      </c>
      <c r="C1" s="5" t="s">
        <v>3</v>
      </c>
      <c r="D1" s="3" t="s">
        <v>2</v>
      </c>
      <c r="E1" s="5" t="s">
        <v>4</v>
      </c>
      <c r="G1" s="7" t="s">
        <v>6</v>
      </c>
      <c r="H1" s="7" t="s">
        <v>5</v>
      </c>
    </row>
    <row r="2" spans="1:8" x14ac:dyDescent="0.4">
      <c r="A2" s="2">
        <v>0</v>
      </c>
      <c r="B2" s="8">
        <v>-35000</v>
      </c>
      <c r="C2" s="10">
        <v>0</v>
      </c>
      <c r="D2" s="4">
        <f>1/(1+$C$2/100)^A2</f>
        <v>1</v>
      </c>
      <c r="E2" s="6">
        <f>B2*D2</f>
        <v>-35000</v>
      </c>
      <c r="G2" s="8">
        <v>-35000</v>
      </c>
      <c r="H2" s="8">
        <v>-35000</v>
      </c>
    </row>
    <row r="3" spans="1:8" x14ac:dyDescent="0.4">
      <c r="A3" s="2">
        <v>1</v>
      </c>
      <c r="B3" s="8">
        <v>20000</v>
      </c>
      <c r="D3" s="4">
        <f t="shared" ref="D3:D6" si="0">1/(1+$C$2/100)^A3</f>
        <v>1</v>
      </c>
      <c r="E3" s="6">
        <f t="shared" ref="E3:E6" si="1">B3*D3</f>
        <v>20000</v>
      </c>
      <c r="G3" s="8">
        <v>20000</v>
      </c>
      <c r="H3" s="8">
        <v>10000</v>
      </c>
    </row>
    <row r="4" spans="1:8" x14ac:dyDescent="0.4">
      <c r="A4" s="2">
        <v>2</v>
      </c>
      <c r="B4" s="8">
        <v>15000</v>
      </c>
      <c r="D4" s="4">
        <f t="shared" si="0"/>
        <v>1</v>
      </c>
      <c r="E4" s="6">
        <f t="shared" si="1"/>
        <v>15000</v>
      </c>
      <c r="G4" s="8">
        <v>15000</v>
      </c>
      <c r="H4" s="8">
        <v>10000</v>
      </c>
    </row>
    <row r="5" spans="1:8" x14ac:dyDescent="0.4">
      <c r="A5" s="2">
        <v>3</v>
      </c>
      <c r="B5" s="8">
        <v>10000</v>
      </c>
      <c r="D5" s="4">
        <f t="shared" si="0"/>
        <v>1</v>
      </c>
      <c r="E5" s="6">
        <f t="shared" si="1"/>
        <v>10000</v>
      </c>
      <c r="G5" s="8">
        <v>10000</v>
      </c>
      <c r="H5" s="8">
        <v>15000</v>
      </c>
    </row>
    <row r="6" spans="1:8" x14ac:dyDescent="0.4">
      <c r="A6" s="2">
        <v>4</v>
      </c>
      <c r="B6" s="8">
        <v>10000</v>
      </c>
      <c r="D6" s="4">
        <f t="shared" si="0"/>
        <v>1</v>
      </c>
      <c r="E6" s="6">
        <f t="shared" si="1"/>
        <v>10000</v>
      </c>
      <c r="G6" s="8">
        <v>10000</v>
      </c>
      <c r="H6" s="8">
        <v>20000</v>
      </c>
    </row>
    <row r="7" spans="1:8" x14ac:dyDescent="0.4">
      <c r="E7" s="9">
        <f>SUM(E2:E6)</f>
        <v>20000</v>
      </c>
    </row>
  </sheetData>
  <conditionalFormatting sqref="A1:XFD104857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paravantis</dc:creator>
  <cp:lastModifiedBy>paravantis</cp:lastModifiedBy>
  <dcterms:created xsi:type="dcterms:W3CDTF">2019-10-26T07:47:48Z</dcterms:created>
  <dcterms:modified xsi:type="dcterms:W3CDTF">2019-10-26T08:42:31Z</dcterms:modified>
</cp:coreProperties>
</file>